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rapp\surfdrive\TU Delft\Data repository\Chapter 4 - Ac-225 chip\case studies\SrY\"/>
    </mc:Choice>
  </mc:AlternateContent>
  <xr:revisionPtr revIDLastSave="0" documentId="8_{F8783E72-3831-4418-92A2-6EE839F0855D}" xr6:coauthVersionLast="47" xr6:coauthVersionMax="47" xr10:uidLastSave="{00000000-0000-0000-0000-000000000000}"/>
  <bookViews>
    <workbookView xWindow="28680" yWindow="-120" windowWidth="29040" windowHeight="15840" xr2:uid="{FC282B25-BF25-4BCF-B7FC-8AC0E7C6D93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" l="1"/>
  <c r="D18" i="1"/>
  <c r="D16" i="1"/>
  <c r="E16" i="1" s="1"/>
  <c r="D14" i="1"/>
  <c r="D12" i="1"/>
  <c r="D10" i="1"/>
  <c r="E10" i="1" s="1"/>
  <c r="D8" i="1"/>
  <c r="D6" i="1"/>
  <c r="D4" i="1"/>
  <c r="F4" i="1" s="1"/>
  <c r="F16" i="1" l="1"/>
  <c r="F10" i="1"/>
  <c r="E4" i="1"/>
</calcChain>
</file>

<file path=xl/sharedStrings.xml><?xml version="1.0" encoding="utf-8"?>
<sst xmlns="http://schemas.openxmlformats.org/spreadsheetml/2006/main" count="23" uniqueCount="7">
  <si>
    <t>Sr  co-extraction</t>
  </si>
  <si>
    <t>Measured by hand with Ge-Detector on 15.5.23</t>
  </si>
  <si>
    <t>1 M Sr</t>
  </si>
  <si>
    <t>aqueous</t>
  </si>
  <si>
    <t>organic</t>
  </si>
  <si>
    <t>1 mM Sr</t>
  </si>
  <si>
    <t>1 uM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</si>
</sst>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CF268-803B-46F8-9124-4534A7A38C73}">
  <dimension ref="A1:F21"/>
  <sheetViews>
    <sheetView tabSelected="1" workbookViewId="0">
      <selection activeCell="L11" sqref="L11"/>
    </sheetView>
  </sheetViews>
  <sheetFormatPr defaultRowHeight="15" x14ac:dyDescent="0.25"/>
  <sheetData>
    <row r="1" spans="1:6" ht="15.75" x14ac:dyDescent="0.25">
      <c r="A1" s="1" t="s">
        <v>0</v>
      </c>
    </row>
    <row r="2" spans="1:6" ht="15.75" x14ac:dyDescent="0.25">
      <c r="A2" s="1" t="s">
        <v>1</v>
      </c>
    </row>
    <row r="4" spans="1:6" x14ac:dyDescent="0.25">
      <c r="A4" t="s">
        <v>2</v>
      </c>
      <c r="B4" t="s">
        <v>3</v>
      </c>
      <c r="C4">
        <v>55042</v>
      </c>
      <c r="D4">
        <f>C5/C4*100</f>
        <v>0.2888703172123106</v>
      </c>
      <c r="E4">
        <f>+AVERAGE(D4:D8)</f>
        <v>0.31410445115308744</v>
      </c>
      <c r="F4">
        <f>_xlfn.STDEV.P(D4:D8)</f>
        <v>5.8848828093060843E-2</v>
      </c>
    </row>
    <row r="5" spans="1:6" x14ac:dyDescent="0.25">
      <c r="B5" t="s">
        <v>4</v>
      </c>
      <c r="C5">
        <v>159</v>
      </c>
    </row>
    <row r="6" spans="1:6" x14ac:dyDescent="0.25">
      <c r="B6" t="s">
        <v>3</v>
      </c>
      <c r="C6">
        <v>56968</v>
      </c>
      <c r="D6">
        <f>C7/C6*100</f>
        <v>0.25803960117960961</v>
      </c>
    </row>
    <row r="7" spans="1:6" x14ac:dyDescent="0.25">
      <c r="B7" t="s">
        <v>4</v>
      </c>
      <c r="C7">
        <v>147</v>
      </c>
    </row>
    <row r="8" spans="1:6" x14ac:dyDescent="0.25">
      <c r="B8" t="s">
        <v>3</v>
      </c>
      <c r="C8">
        <v>16186</v>
      </c>
      <c r="D8">
        <f>C9/C8*100</f>
        <v>0.3954034350673421</v>
      </c>
    </row>
    <row r="9" spans="1:6" x14ac:dyDescent="0.25">
      <c r="B9" t="s">
        <v>4</v>
      </c>
      <c r="C9">
        <v>64</v>
      </c>
    </row>
    <row r="10" spans="1:6" x14ac:dyDescent="0.25">
      <c r="A10" t="s">
        <v>6</v>
      </c>
      <c r="B10" t="s">
        <v>3</v>
      </c>
      <c r="C10">
        <v>21963</v>
      </c>
      <c r="D10">
        <f>C11/C10*100</f>
        <v>1.7711605882620769</v>
      </c>
      <c r="E10">
        <f>+AVERAGE(D10:D14)</f>
        <v>1.7602321551000457</v>
      </c>
      <c r="F10">
        <f>_xlfn.STDEV.P(D10:D14)</f>
        <v>2.0110177061472535E-2</v>
      </c>
    </row>
    <row r="11" spans="1:6" x14ac:dyDescent="0.25">
      <c r="B11" t="s">
        <v>4</v>
      </c>
      <c r="C11">
        <v>389</v>
      </c>
    </row>
    <row r="12" spans="1:6" x14ac:dyDescent="0.25">
      <c r="B12" t="s">
        <v>3</v>
      </c>
      <c r="C12">
        <v>22286</v>
      </c>
      <c r="D12">
        <f>C13/C12*100</f>
        <v>1.7320290765503006</v>
      </c>
    </row>
    <row r="13" spans="1:6" x14ac:dyDescent="0.25">
      <c r="B13" t="s">
        <v>4</v>
      </c>
      <c r="C13">
        <v>386</v>
      </c>
    </row>
    <row r="14" spans="1:6" x14ac:dyDescent="0.25">
      <c r="B14" t="s">
        <v>3</v>
      </c>
      <c r="C14">
        <v>21322</v>
      </c>
      <c r="D14">
        <f>C15/C14*100</f>
        <v>1.7775068004877592</v>
      </c>
    </row>
    <row r="15" spans="1:6" x14ac:dyDescent="0.25">
      <c r="B15" t="s">
        <v>4</v>
      </c>
      <c r="C15">
        <v>379</v>
      </c>
    </row>
    <row r="16" spans="1:6" x14ac:dyDescent="0.25">
      <c r="A16" t="s">
        <v>5</v>
      </c>
      <c r="B16" t="s">
        <v>3</v>
      </c>
      <c r="C16">
        <v>21903</v>
      </c>
      <c r="D16">
        <f>C17/C16*100</f>
        <v>1.4975117563804046</v>
      </c>
      <c r="E16">
        <f>+AVERAGE(D16:D20)</f>
        <v>1.5744222379307133</v>
      </c>
      <c r="F16">
        <f>_xlfn.STDEV.P(D16:D20)</f>
        <v>6.6572071279406189E-2</v>
      </c>
    </row>
    <row r="17" spans="2:4" x14ac:dyDescent="0.25">
      <c r="B17" t="s">
        <v>4</v>
      </c>
      <c r="C17">
        <v>328</v>
      </c>
    </row>
    <row r="18" spans="2:4" x14ac:dyDescent="0.25">
      <c r="B18" t="s">
        <v>3</v>
      </c>
      <c r="C18">
        <v>21905</v>
      </c>
      <c r="D18">
        <f>C19/C18*100</f>
        <v>1.5658525450810317</v>
      </c>
    </row>
    <row r="19" spans="2:4" x14ac:dyDescent="0.25">
      <c r="B19" t="s">
        <v>4</v>
      </c>
      <c r="C19">
        <v>343</v>
      </c>
    </row>
    <row r="20" spans="2:4" x14ac:dyDescent="0.25">
      <c r="B20" t="s">
        <v>3</v>
      </c>
      <c r="C20">
        <v>21929</v>
      </c>
      <c r="D20">
        <f>C21/C20*100</f>
        <v>1.6599024123307036</v>
      </c>
    </row>
    <row r="21" spans="2:4" x14ac:dyDescent="0.25">
      <c r="B21" t="s">
        <v>4</v>
      </c>
      <c r="C21">
        <v>364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2024-05-27T09:45:02Z</dcterms:created>
  <dcterms:modified xsi:type="dcterms:W3CDTF">2024-05-27T09:50:12Z</dcterms:modified>
</cp:coreProperties>
</file>